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<sst xmlns="http://schemas.openxmlformats.org/spreadsheetml/2006/main" count="170" uniqueCount="111">
  <si>
    <t>Затверджую:</t>
  </si>
  <si>
    <t xml:space="preserve">                                                         Директор ЗАТ «БКБМ»</t>
  </si>
  <si>
    <t>__________________І.В. Шалімов</t>
  </si>
  <si>
    <t>„20”липня   2010 р.</t>
  </si>
  <si>
    <t>ЗАТ « Бориспільський комбінат будівельних матеріалів»</t>
  </si>
  <si>
    <t>Прайс – лист</t>
  </si>
  <si>
    <r>
      <t>на бетони, будівельні розчини та інші будівельні матеріали</t>
    </r>
    <r>
      <rPr>
        <sz val="10"/>
        <rFont val="Tahoma"/>
        <family val="2"/>
      </rPr>
      <t xml:space="preserve">  </t>
    </r>
  </si>
  <si>
    <t>№ п/п</t>
  </si>
  <si>
    <t>Найменування   продукції</t>
  </si>
  <si>
    <t>Одиниця виміру</t>
  </si>
  <si>
    <t>Ціна, грн.</t>
  </si>
  <si>
    <t>Ціна без ПДВ</t>
  </si>
  <si>
    <t>ПДВ, 20%</t>
  </si>
  <si>
    <t>Ціна, в т. ч. ПДВ</t>
  </si>
  <si>
    <t>П1 В 7,5 (М – 100)</t>
  </si>
  <si>
    <t>П1 В 12,5 (М – 150)</t>
  </si>
  <si>
    <t>П1 В 15 (М – 200)</t>
  </si>
  <si>
    <t>П1 В 20 (М – 250)</t>
  </si>
  <si>
    <t>П1 В 25 (М – 300)</t>
  </si>
  <si>
    <t>м3</t>
  </si>
  <si>
    <t>Бетон   П1    (осадка конуса 1-4 см)</t>
  </si>
  <si>
    <t>Бетон  П2  (осадка конуса 5-9 см)</t>
  </si>
  <si>
    <t>П2 В 7,5 (М – 100)</t>
  </si>
  <si>
    <t>П2 В 12,5 (М – 150)</t>
  </si>
  <si>
    <t>П2 В 15 (М – 200)</t>
  </si>
  <si>
    <t>П2 В 20 (М – 250)</t>
  </si>
  <si>
    <t>П2 В 25 (М – 300)</t>
  </si>
  <si>
    <t>Бетон   П3   (осадка конуса ( 10-15 см)</t>
  </si>
  <si>
    <t>П3 В 7,5 (М – 100)</t>
  </si>
  <si>
    <t>П3 В 12,5 (М – 150)</t>
  </si>
  <si>
    <t>П3 В 15 (М – 200)</t>
  </si>
  <si>
    <t>П3 В 20 (М – 250)</t>
  </si>
  <si>
    <t>П3 В 25 (М – 300)</t>
  </si>
  <si>
    <t>Бетон   П4   (осадка конуса ( 16-20 см)</t>
  </si>
  <si>
    <t>П4 В 7,5 (М – 100)</t>
  </si>
  <si>
    <t>П4 В 12,5 (М – 150)</t>
  </si>
  <si>
    <t>П4 В 15 (М – 200)</t>
  </si>
  <si>
    <t>П4 В 20 (М – 250)</t>
  </si>
  <si>
    <t>П4 В 25 (М – 300)</t>
  </si>
  <si>
    <t xml:space="preserve">Розчин   мурувальний </t>
  </si>
  <si>
    <t>В 3,5 (М-50)</t>
  </si>
  <si>
    <t>В 5 (М-75)</t>
  </si>
  <si>
    <t>В 7,5 (М-100)</t>
  </si>
  <si>
    <t>Розчини цементно-піщані</t>
  </si>
  <si>
    <t>В5 (М – 75)</t>
  </si>
  <si>
    <t>В7,5 (М – 100)</t>
  </si>
  <si>
    <t>В12,5 (М – 150)</t>
  </si>
  <si>
    <t>В15 (М – 200)</t>
  </si>
  <si>
    <t>В25 (М – 300)</t>
  </si>
  <si>
    <t>Розчин вапняно - штукатурний</t>
  </si>
  <si>
    <t>Блоки стін  підвалів</t>
  </si>
  <si>
    <t>ФБС 24-3-6т(0,406м3/0,970т)</t>
  </si>
  <si>
    <t>ФБС 12-3-6т(0,191м3/0,487т)</t>
  </si>
  <si>
    <t>ФБС 9-3-6т(0,146 м3/0,350т)</t>
  </si>
  <si>
    <t>ФБС 24-4-6т (0,543 м3/1,30т)</t>
  </si>
  <si>
    <t>ФБС 12-4-6 т(0,265 м3/0,64т)</t>
  </si>
  <si>
    <t>ФБС 9-4-6т (0,195м3/0,47т)</t>
  </si>
  <si>
    <t>ФБС 24-5-6т (0,679м3/1,63т)</t>
  </si>
  <si>
    <t>ФБС 12-5-6 т(0,331м3/0,79т)</t>
  </si>
  <si>
    <t>ФБС 9-5-6т (0,244м3/0,59т)</t>
  </si>
  <si>
    <t>ФБС 24-6-6т (0,815м3/1,96т)</t>
  </si>
  <si>
    <t>ФБС 12-6-6т (0,398 м3/0,96т)</t>
  </si>
  <si>
    <t>ФБС 9-6-6 т(0,293 м3/0,70т)</t>
  </si>
  <si>
    <t xml:space="preserve">шт </t>
  </si>
  <si>
    <t>шт</t>
  </si>
  <si>
    <t>Кільця для колодязів</t>
  </si>
  <si>
    <t>КС 10-9(0,24м3/0,60т)</t>
  </si>
  <si>
    <t>КС 15-9(0,40м3/1,48т)</t>
  </si>
  <si>
    <t>КС 20-9 (0,59м3/1,48т)</t>
  </si>
  <si>
    <t>Плити перекриття колодязів</t>
  </si>
  <si>
    <t>ПП 10-1(0,1м3/0,25т)</t>
  </si>
  <si>
    <t>ПП 10-2(0,1м3/0,25т)</t>
  </si>
  <si>
    <t>1 ПП 15-2(0,27м3/0,675т)</t>
  </si>
  <si>
    <t>1 ПП 20-1(0,51м3/1,275т)</t>
  </si>
  <si>
    <t>Плити днищ</t>
  </si>
  <si>
    <t>ПД 10-1</t>
  </si>
  <si>
    <t>ПД 15-2</t>
  </si>
  <si>
    <t>ПД 20-1</t>
  </si>
  <si>
    <t>Інші вироби і матеріали</t>
  </si>
  <si>
    <t>Бордюр – 100х15х30см</t>
  </si>
  <si>
    <t>Поребрик 1.15х0.255х0.085м</t>
  </si>
  <si>
    <t>Плитка тротуарна 1,0х0,5м</t>
  </si>
  <si>
    <t>Цемент</t>
  </si>
  <si>
    <t>ПЦ/А-Ш – 400 фасований, 25кг</t>
  </si>
  <si>
    <t>уп.</t>
  </si>
  <si>
    <t>Пиломатеріал н/о ліс.порід</t>
  </si>
  <si>
    <r>
      <t>м</t>
    </r>
    <r>
      <rPr>
        <vertAlign val="superscript"/>
        <sz val="10"/>
        <rFont val="Tahoma"/>
        <family val="2"/>
      </rPr>
      <t>3</t>
    </r>
  </si>
  <si>
    <t>Пиломатеріал обр. ліс.порід</t>
  </si>
  <si>
    <t>Пиломатеріал н/о хв.порід</t>
  </si>
  <si>
    <t>Пиломатеріал обр. хв.порід</t>
  </si>
  <si>
    <t>П4 В 25 (М – 350)</t>
  </si>
  <si>
    <t>Плита для огорожі парканів ЗП25.20</t>
  </si>
  <si>
    <t>Фундамент Ф-1 для плит паокану</t>
  </si>
  <si>
    <t xml:space="preserve">Фундамент ФМ-1 </t>
  </si>
  <si>
    <t xml:space="preserve">Фундамент ФМ-2 </t>
  </si>
  <si>
    <r>
      <t>Автобетонозмішувач   4м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 -  </t>
    </r>
    <r>
      <rPr>
        <b/>
        <sz val="10"/>
        <rFont val="Tahoma"/>
        <family val="2"/>
      </rPr>
      <t xml:space="preserve">180,00 </t>
    </r>
    <r>
      <rPr>
        <sz val="10"/>
        <rFont val="Tahoma"/>
        <family val="2"/>
      </rPr>
      <t>грн., в т.ч. ПДВ за 1 (одну) год роботи;</t>
    </r>
  </si>
  <si>
    <r>
      <t xml:space="preserve">автобетонозмішувач   5м3  -  </t>
    </r>
    <r>
      <rPr>
        <b/>
        <sz val="10"/>
        <rFont val="Tahoma"/>
        <family val="2"/>
      </rPr>
      <t xml:space="preserve">225,00 </t>
    </r>
    <r>
      <rPr>
        <sz val="10"/>
        <rFont val="Tahoma"/>
        <family val="2"/>
      </rPr>
      <t xml:space="preserve">грн , в т.ч. ПДВ за 1 (одну) год роботи;                                                                                                                                                   </t>
    </r>
  </si>
  <si>
    <r>
      <t>автобетонозмішувач   7м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  -  </t>
    </r>
    <r>
      <rPr>
        <b/>
        <sz val="10"/>
        <rFont val="Tahoma"/>
        <family val="2"/>
      </rPr>
      <t>315,00</t>
    </r>
    <r>
      <rPr>
        <sz val="10"/>
        <rFont val="Tahoma"/>
        <family val="2"/>
      </rPr>
      <t xml:space="preserve"> грн., в т.ч. ПДВ за 1 (одну)  год роботи ;</t>
    </r>
  </si>
  <si>
    <r>
      <t xml:space="preserve">автомобіль  ЗІЛ                    -  </t>
    </r>
    <r>
      <rPr>
        <b/>
        <sz val="10"/>
        <rFont val="Tahoma"/>
        <family val="2"/>
      </rPr>
      <t>150,00</t>
    </r>
    <r>
      <rPr>
        <sz val="10"/>
        <rFont val="Tahoma"/>
        <family val="2"/>
      </rPr>
      <t xml:space="preserve"> грн. ,в т.ч. ПДВ за 1 (одну) год роботи.   </t>
    </r>
  </si>
  <si>
    <t xml:space="preserve">Наші  реквізити:                                                                                          </t>
  </si>
  <si>
    <t>Р/р 26000382606601   в КОФ АКБ „Укрсоцбанк” м.Борисполя</t>
  </si>
  <si>
    <t xml:space="preserve">МФО 322012      Код ЄДРПОУ 05408059                                                                                                                                                                        </t>
  </si>
  <si>
    <t xml:space="preserve">ІПН  054080510044    № свідоцтва 13586429                                                   </t>
  </si>
  <si>
    <r>
      <t>Адреса</t>
    </r>
    <r>
      <rPr>
        <sz val="10"/>
        <rFont val="Tahoma"/>
        <family val="2"/>
      </rPr>
      <t>: вул.. Запорізька,16 , м Бориспіль, Київська область</t>
    </r>
  </si>
  <si>
    <t>та Бориспільському районі:</t>
  </si>
  <si>
    <t>Підприємство пред’являє послуги по доставці бетону по м. Бориспіль</t>
  </si>
  <si>
    <t>«Бориспільський комбінат будівельних матеріалів»</t>
  </si>
  <si>
    <t xml:space="preserve">Закрите акціонерне товариство                        </t>
  </si>
  <si>
    <r>
      <t xml:space="preserve">Адреса: 08300, </t>
    </r>
    <r>
      <rPr>
        <b/>
        <sz val="10"/>
        <rFont val="Tahoma"/>
        <family val="2"/>
      </rPr>
      <t xml:space="preserve">м. Бориспіль, вул. Запорізька, 16. </t>
    </r>
    <r>
      <rPr>
        <sz val="10"/>
        <rFont val="Tahoma"/>
        <family val="2"/>
      </rPr>
      <t xml:space="preserve">                                            </t>
    </r>
  </si>
  <si>
    <t>відділ продажу 6 41 01,(063)304 13 56,(067)264 99 67 Ольга</t>
  </si>
  <si>
    <t xml:space="preserve">Телефони: приймальна   (04595) 6-23-86;    факс     6-44-71;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</si>
</sst>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2">
    <font>
      <sz val="10"/>
      <name val="Arial Cyr"/>
      <family val="0"/>
    </font>
    <font>
      <b/>
      <sz val="10"/>
      <name val="Tahoma"/>
      <family val="2"/>
    </font>
    <font>
      <b/>
      <sz val="9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10"/>
      <name val="Tahoma"/>
      <family val="2"/>
    </font>
    <font>
      <u val="single"/>
      <sz val="10"/>
      <name val="Arial Cyr"/>
      <family val="0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3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2" fontId="7" fillId="0" borderId="1" xfId="0" applyNumberFormat="1" applyFont="1" applyBorder="1" applyAlignment="1">
      <alignment/>
    </xf>
    <xf numFmtId="2" fontId="3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0" fontId="3" fillId="0" borderId="4" xfId="0" applyFont="1" applyBorder="1" applyAlignment="1">
      <alignment horizontal="justify" vertical="top" wrapText="1"/>
    </xf>
    <xf numFmtId="0" fontId="0" fillId="0" borderId="8" xfId="0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64">
      <selection activeCell="B115" sqref="B115"/>
    </sheetView>
  </sheetViews>
  <sheetFormatPr defaultColWidth="9.00390625" defaultRowHeight="12.75"/>
  <cols>
    <col min="1" max="1" width="4.25390625" style="0" customWidth="1"/>
    <col min="2" max="2" width="29.75390625" style="0" customWidth="1"/>
    <col min="5" max="5" width="15.75390625" style="0" customWidth="1"/>
  </cols>
  <sheetData>
    <row r="1" ht="12.75">
      <c r="B1" s="1"/>
    </row>
    <row r="2" spans="3:4" ht="12.75">
      <c r="C2" s="2"/>
      <c r="D2" s="1" t="s">
        <v>0</v>
      </c>
    </row>
    <row r="3" spans="3:5" ht="38.25">
      <c r="C3" s="3"/>
      <c r="E3" s="2" t="s">
        <v>1</v>
      </c>
    </row>
    <row r="4" spans="2:5" ht="12.75">
      <c r="B4" s="1"/>
      <c r="E4" s="3" t="s">
        <v>2</v>
      </c>
    </row>
    <row r="5" spans="2:7" ht="12.75">
      <c r="B5" s="4"/>
      <c r="D5" s="1"/>
      <c r="E5" s="57"/>
      <c r="F5" s="58" t="s">
        <v>3</v>
      </c>
      <c r="G5" s="57"/>
    </row>
    <row r="6" spans="2:4" ht="12.75">
      <c r="B6" s="5"/>
      <c r="D6" s="4"/>
    </row>
    <row r="7" spans="1:7" ht="14.25">
      <c r="A7" s="7"/>
      <c r="B7" s="8"/>
      <c r="C7" s="7"/>
      <c r="D7" s="8" t="s">
        <v>4</v>
      </c>
      <c r="E7" s="7"/>
      <c r="F7" s="7"/>
      <c r="G7" s="9"/>
    </row>
    <row r="8" spans="2:4" ht="12.75">
      <c r="B8" s="5"/>
      <c r="D8" s="5" t="s">
        <v>5</v>
      </c>
    </row>
    <row r="9" spans="2:4" ht="12.75">
      <c r="B9" s="6"/>
      <c r="D9" s="5" t="s">
        <v>6</v>
      </c>
    </row>
    <row r="10" ht="13.5" thickBot="1"/>
    <row r="11" spans="1:6" ht="13.5" thickBot="1">
      <c r="A11" s="59" t="s">
        <v>7</v>
      </c>
      <c r="B11" s="61" t="s">
        <v>8</v>
      </c>
      <c r="C11" s="61" t="s">
        <v>9</v>
      </c>
      <c r="D11" s="63" t="s">
        <v>10</v>
      </c>
      <c r="E11" s="64"/>
      <c r="F11" s="65"/>
    </row>
    <row r="12" spans="1:6" ht="39" thickBot="1">
      <c r="A12" s="60"/>
      <c r="B12" s="62"/>
      <c r="C12" s="62"/>
      <c r="D12" s="51" t="s">
        <v>11</v>
      </c>
      <c r="E12" s="51" t="s">
        <v>12</v>
      </c>
      <c r="F12" s="52" t="s">
        <v>13</v>
      </c>
    </row>
    <row r="13" spans="1:6" ht="13.5" thickBot="1">
      <c r="A13" s="50"/>
      <c r="B13" s="50"/>
      <c r="C13" s="50"/>
      <c r="D13" s="50"/>
      <c r="E13" s="50"/>
      <c r="F13" s="50"/>
    </row>
    <row r="14" spans="1:6" ht="13.5" thickBot="1">
      <c r="A14" s="53"/>
      <c r="B14" s="54" t="s">
        <v>20</v>
      </c>
      <c r="C14" s="55"/>
      <c r="D14" s="55"/>
      <c r="E14" s="55"/>
      <c r="F14" s="56"/>
    </row>
    <row r="15" spans="1:6" ht="13.5" thickBot="1">
      <c r="A15" s="36"/>
      <c r="B15" s="3"/>
      <c r="C15" s="36"/>
      <c r="D15" s="36"/>
      <c r="E15" s="36"/>
      <c r="F15" s="36"/>
    </row>
    <row r="16" spans="1:6" ht="13.5" thickBot="1">
      <c r="A16" s="10">
        <v>1</v>
      </c>
      <c r="B16" s="11" t="s">
        <v>14</v>
      </c>
      <c r="C16" s="10" t="s">
        <v>19</v>
      </c>
      <c r="D16" s="13">
        <v>335.94</v>
      </c>
      <c r="E16" s="13">
        <f>D16*0.2</f>
        <v>67.188</v>
      </c>
      <c r="F16" s="31">
        <f>SUM(D16:E16)</f>
        <v>403.128</v>
      </c>
    </row>
    <row r="17" spans="1:6" ht="13.5" thickBot="1">
      <c r="A17" s="10">
        <v>2</v>
      </c>
      <c r="B17" s="12" t="s">
        <v>15</v>
      </c>
      <c r="C17" s="10" t="s">
        <v>19</v>
      </c>
      <c r="D17" s="13">
        <v>345.97</v>
      </c>
      <c r="E17" s="13">
        <v>69.19</v>
      </c>
      <c r="F17" s="31">
        <f>SUM(D17:E17)</f>
        <v>415.16</v>
      </c>
    </row>
    <row r="18" spans="1:6" ht="13.5" thickBot="1">
      <c r="A18" s="10">
        <v>3</v>
      </c>
      <c r="B18" s="12" t="s">
        <v>16</v>
      </c>
      <c r="C18" s="10" t="s">
        <v>19</v>
      </c>
      <c r="D18" s="10">
        <v>352.63</v>
      </c>
      <c r="E18" s="13">
        <f>D18*0.2</f>
        <v>70.526</v>
      </c>
      <c r="F18" s="31">
        <f>SUM(D18:E18)</f>
        <v>423.156</v>
      </c>
    </row>
    <row r="19" spans="1:6" ht="13.5" thickBot="1">
      <c r="A19" s="10">
        <v>4</v>
      </c>
      <c r="B19" s="12" t="s">
        <v>17</v>
      </c>
      <c r="C19" s="10" t="s">
        <v>19</v>
      </c>
      <c r="D19" s="10">
        <v>387.93</v>
      </c>
      <c r="E19" s="13">
        <v>77.58</v>
      </c>
      <c r="F19" s="31">
        <f>SUM(D19:E19)</f>
        <v>465.51</v>
      </c>
    </row>
    <row r="20" spans="1:6" ht="13.5" thickBot="1">
      <c r="A20" s="10">
        <v>5</v>
      </c>
      <c r="B20" s="12" t="s">
        <v>18</v>
      </c>
      <c r="C20" s="10" t="s">
        <v>19</v>
      </c>
      <c r="D20" s="13">
        <v>416.42</v>
      </c>
      <c r="E20" s="13">
        <f>D20*0.2</f>
        <v>83.284</v>
      </c>
      <c r="F20" s="31">
        <f>SUM(D20:E20)</f>
        <v>499.704</v>
      </c>
    </row>
    <row r="21" spans="1:6" ht="12.75">
      <c r="A21" s="10"/>
      <c r="B21" s="49"/>
      <c r="C21" s="10"/>
      <c r="D21" s="13"/>
      <c r="E21" s="13"/>
      <c r="F21" s="31"/>
    </row>
    <row r="22" spans="1:6" ht="13.5" thickBot="1">
      <c r="A22" s="10"/>
      <c r="B22" s="3" t="s">
        <v>21</v>
      </c>
      <c r="C22" s="10"/>
      <c r="D22" s="10"/>
      <c r="E22" s="10"/>
      <c r="F22" s="25"/>
    </row>
    <row r="23" spans="1:6" ht="13.5" thickBot="1">
      <c r="A23" s="10">
        <v>6</v>
      </c>
      <c r="B23" s="11" t="s">
        <v>22</v>
      </c>
      <c r="C23" s="10" t="s">
        <v>19</v>
      </c>
      <c r="D23" s="10">
        <v>347.54</v>
      </c>
      <c r="E23" s="13">
        <f>D23*0.2</f>
        <v>69.50800000000001</v>
      </c>
      <c r="F23" s="31">
        <f>SUM(D23:E23)</f>
        <v>417.048</v>
      </c>
    </row>
    <row r="24" spans="1:6" ht="13.5" thickBot="1">
      <c r="A24" s="10">
        <v>7</v>
      </c>
      <c r="B24" s="12" t="s">
        <v>23</v>
      </c>
      <c r="C24" s="10" t="s">
        <v>19</v>
      </c>
      <c r="D24" s="10">
        <v>353.78</v>
      </c>
      <c r="E24" s="13">
        <f>D24*0.2</f>
        <v>70.756</v>
      </c>
      <c r="F24" s="31">
        <f>SUM(D24:E24)</f>
        <v>424.53599999999994</v>
      </c>
    </row>
    <row r="25" spans="1:6" ht="13.5" thickBot="1">
      <c r="A25" s="10">
        <v>8</v>
      </c>
      <c r="B25" s="12" t="s">
        <v>24</v>
      </c>
      <c r="C25" s="10" t="s">
        <v>19</v>
      </c>
      <c r="D25" s="10">
        <v>379.21</v>
      </c>
      <c r="E25" s="13">
        <f>D25*0.2</f>
        <v>75.842</v>
      </c>
      <c r="F25" s="31">
        <f>SUM(D25:E25)</f>
        <v>455.05199999999996</v>
      </c>
    </row>
    <row r="26" spans="1:6" ht="13.5" thickBot="1">
      <c r="A26" s="10">
        <v>9</v>
      </c>
      <c r="B26" s="12" t="s">
        <v>25</v>
      </c>
      <c r="C26" s="10" t="s">
        <v>19</v>
      </c>
      <c r="D26" s="10">
        <v>403.75</v>
      </c>
      <c r="E26" s="13">
        <f>D26*0.2</f>
        <v>80.75</v>
      </c>
      <c r="F26" s="31">
        <f>SUM(D26:E26)</f>
        <v>484.5</v>
      </c>
    </row>
    <row r="27" spans="1:6" ht="13.5" thickBot="1">
      <c r="A27" s="10">
        <v>10</v>
      </c>
      <c r="B27" s="12" t="s">
        <v>26</v>
      </c>
      <c r="C27" s="10" t="s">
        <v>19</v>
      </c>
      <c r="D27" s="10">
        <v>436.22</v>
      </c>
      <c r="E27" s="13">
        <f>D27*0.2</f>
        <v>87.24400000000001</v>
      </c>
      <c r="F27" s="31">
        <f>SUM(D27:E27)</f>
        <v>523.464</v>
      </c>
    </row>
    <row r="28" spans="1:6" ht="12.75">
      <c r="A28" s="10"/>
      <c r="B28" s="49"/>
      <c r="C28" s="10"/>
      <c r="D28" s="10"/>
      <c r="E28" s="13"/>
      <c r="F28" s="31"/>
    </row>
    <row r="29" spans="1:6" ht="13.5" thickBot="1">
      <c r="A29" s="10"/>
      <c r="B29" s="3" t="s">
        <v>27</v>
      </c>
      <c r="C29" s="10"/>
      <c r="D29" s="10"/>
      <c r="E29" s="10"/>
      <c r="F29" s="25"/>
    </row>
    <row r="30" spans="1:6" ht="13.5" thickBot="1">
      <c r="A30" s="10">
        <v>11</v>
      </c>
      <c r="B30" s="11" t="s">
        <v>28</v>
      </c>
      <c r="C30" s="10" t="s">
        <v>19</v>
      </c>
      <c r="D30" s="13">
        <v>365.75</v>
      </c>
      <c r="E30" s="13">
        <f>D30*0.2</f>
        <v>73.15</v>
      </c>
      <c r="F30" s="31">
        <f>SUM(D30:E30)</f>
        <v>438.9</v>
      </c>
    </row>
    <row r="31" spans="1:6" ht="13.5" thickBot="1">
      <c r="A31" s="10">
        <v>12</v>
      </c>
      <c r="B31" s="11" t="s">
        <v>29</v>
      </c>
      <c r="C31" s="10" t="s">
        <v>19</v>
      </c>
      <c r="D31" s="10">
        <v>375.25</v>
      </c>
      <c r="E31" s="10">
        <f>D31*0.2</f>
        <v>75.05</v>
      </c>
      <c r="F31" s="31">
        <f>SUM(D31:E31)</f>
        <v>450.3</v>
      </c>
    </row>
    <row r="32" spans="1:6" ht="13.5" thickBot="1">
      <c r="A32" s="10">
        <v>13</v>
      </c>
      <c r="B32" s="11" t="s">
        <v>30</v>
      </c>
      <c r="C32" s="10" t="s">
        <v>19</v>
      </c>
      <c r="D32" s="10">
        <v>399</v>
      </c>
      <c r="E32" s="10">
        <f>D32*0.2</f>
        <v>79.80000000000001</v>
      </c>
      <c r="F32" s="31">
        <f>SUM(D32:E32)</f>
        <v>478.8</v>
      </c>
    </row>
    <row r="33" spans="1:6" ht="13.5" thickBot="1">
      <c r="A33" s="10">
        <v>14</v>
      </c>
      <c r="B33" s="11" t="s">
        <v>31</v>
      </c>
      <c r="C33" s="10" t="s">
        <v>19</v>
      </c>
      <c r="D33" s="10">
        <v>425.13</v>
      </c>
      <c r="E33" s="13">
        <f>D33*0.2</f>
        <v>85.02600000000001</v>
      </c>
      <c r="F33" s="31">
        <f>SUM(D33:E33)</f>
        <v>510.156</v>
      </c>
    </row>
    <row r="34" spans="1:6" ht="13.5" thickBot="1">
      <c r="A34" s="10">
        <v>15</v>
      </c>
      <c r="B34" s="11" t="s">
        <v>32</v>
      </c>
      <c r="C34" s="10" t="s">
        <v>19</v>
      </c>
      <c r="D34" s="10">
        <v>448.88</v>
      </c>
      <c r="E34" s="10">
        <f>D34*0.2</f>
        <v>89.77600000000001</v>
      </c>
      <c r="F34" s="31">
        <v>538.65</v>
      </c>
    </row>
    <row r="35" spans="1:6" ht="12.75">
      <c r="A35" s="10"/>
      <c r="B35" s="17"/>
      <c r="C35" s="10"/>
      <c r="D35" s="10"/>
      <c r="E35" s="10"/>
      <c r="F35" s="31"/>
    </row>
    <row r="36" spans="1:6" ht="13.5" thickBot="1">
      <c r="A36" s="10"/>
      <c r="B36" s="3" t="s">
        <v>33</v>
      </c>
      <c r="C36" s="10"/>
      <c r="D36" s="10"/>
      <c r="E36" s="10"/>
      <c r="F36" s="25"/>
    </row>
    <row r="37" spans="1:6" ht="13.5" thickBot="1">
      <c r="A37" s="10">
        <v>16</v>
      </c>
      <c r="B37" s="11" t="s">
        <v>34</v>
      </c>
      <c r="C37" s="10" t="s">
        <v>19</v>
      </c>
      <c r="D37" s="14">
        <v>387.92</v>
      </c>
      <c r="E37" s="13">
        <f aca="true" t="shared" si="0" ref="E37:E42">D37*0.2</f>
        <v>77.584</v>
      </c>
      <c r="F37" s="31">
        <f aca="true" t="shared" si="1" ref="F37:F42">SUM(D37:E37)</f>
        <v>465.504</v>
      </c>
    </row>
    <row r="38" spans="1:6" ht="13.5" thickBot="1">
      <c r="A38" s="10">
        <v>17</v>
      </c>
      <c r="B38" s="15" t="s">
        <v>35</v>
      </c>
      <c r="C38" s="10" t="s">
        <v>19</v>
      </c>
      <c r="D38" s="10">
        <v>398.21</v>
      </c>
      <c r="E38" s="13">
        <f t="shared" si="0"/>
        <v>79.642</v>
      </c>
      <c r="F38" s="31">
        <f t="shared" si="1"/>
        <v>477.852</v>
      </c>
    </row>
    <row r="39" spans="1:6" ht="13.5" thickBot="1">
      <c r="A39" s="10">
        <v>18</v>
      </c>
      <c r="B39" s="11" t="s">
        <v>36</v>
      </c>
      <c r="C39" s="10" t="s">
        <v>19</v>
      </c>
      <c r="D39" s="10">
        <v>423.54</v>
      </c>
      <c r="E39" s="13">
        <f t="shared" si="0"/>
        <v>84.70800000000001</v>
      </c>
      <c r="F39" s="31">
        <f t="shared" si="1"/>
        <v>508.24800000000005</v>
      </c>
    </row>
    <row r="40" spans="1:6" ht="13.5" thickBot="1">
      <c r="A40" s="10">
        <v>19</v>
      </c>
      <c r="B40" s="11" t="s">
        <v>37</v>
      </c>
      <c r="C40" s="10" t="s">
        <v>19</v>
      </c>
      <c r="D40" s="10">
        <v>451.25</v>
      </c>
      <c r="E40" s="10">
        <f t="shared" si="0"/>
        <v>90.25</v>
      </c>
      <c r="F40" s="31">
        <f t="shared" si="1"/>
        <v>541.5</v>
      </c>
    </row>
    <row r="41" spans="1:6" ht="13.5" thickBot="1">
      <c r="A41" s="10">
        <v>20</v>
      </c>
      <c r="B41" s="11" t="s">
        <v>38</v>
      </c>
      <c r="C41" s="10" t="s">
        <v>19</v>
      </c>
      <c r="D41" s="10">
        <v>476.58</v>
      </c>
      <c r="E41" s="13">
        <f t="shared" si="0"/>
        <v>95.316</v>
      </c>
      <c r="F41" s="31">
        <f t="shared" si="1"/>
        <v>571.896</v>
      </c>
    </row>
    <row r="42" spans="1:6" ht="13.5" thickBot="1">
      <c r="A42" s="10">
        <v>21</v>
      </c>
      <c r="B42" s="11" t="s">
        <v>90</v>
      </c>
      <c r="C42" s="10" t="s">
        <v>19</v>
      </c>
      <c r="D42" s="10">
        <v>480.7</v>
      </c>
      <c r="E42" s="10">
        <f t="shared" si="0"/>
        <v>96.14</v>
      </c>
      <c r="F42" s="25">
        <f t="shared" si="1"/>
        <v>576.84</v>
      </c>
    </row>
    <row r="43" spans="1:6" ht="12.75">
      <c r="A43" s="10"/>
      <c r="B43" s="17"/>
      <c r="C43" s="10"/>
      <c r="D43" s="10"/>
      <c r="E43" s="10"/>
      <c r="F43" s="25"/>
    </row>
    <row r="44" spans="1:6" ht="13.5" thickBot="1">
      <c r="A44" s="10"/>
      <c r="B44" s="3" t="s">
        <v>39</v>
      </c>
      <c r="C44" s="10"/>
      <c r="D44" s="10"/>
      <c r="E44" s="10"/>
      <c r="F44" s="25"/>
    </row>
    <row r="45" spans="1:6" ht="13.5" thickBot="1">
      <c r="A45" s="10">
        <v>22</v>
      </c>
      <c r="B45" s="11" t="s">
        <v>40</v>
      </c>
      <c r="C45" s="10" t="s">
        <v>19</v>
      </c>
      <c r="D45" s="16">
        <v>313.33</v>
      </c>
      <c r="E45" s="16">
        <v>62.67</v>
      </c>
      <c r="F45" s="26">
        <v>376</v>
      </c>
    </row>
    <row r="46" spans="1:6" ht="13.5" thickBot="1">
      <c r="A46" s="10">
        <v>23</v>
      </c>
      <c r="B46" s="11" t="s">
        <v>41</v>
      </c>
      <c r="C46" s="10" t="s">
        <v>19</v>
      </c>
      <c r="D46" s="16">
        <v>364.17</v>
      </c>
      <c r="E46" s="16">
        <v>72.83</v>
      </c>
      <c r="F46" s="26">
        <v>437</v>
      </c>
    </row>
    <row r="47" spans="1:6" ht="13.5" thickBot="1">
      <c r="A47" s="10">
        <v>24</v>
      </c>
      <c r="B47" s="11" t="s">
        <v>42</v>
      </c>
      <c r="C47" s="10" t="s">
        <v>19</v>
      </c>
      <c r="D47" s="16">
        <v>391.67</v>
      </c>
      <c r="E47" s="16">
        <v>78.33</v>
      </c>
      <c r="F47" s="26">
        <v>470</v>
      </c>
    </row>
    <row r="48" spans="1:6" ht="12.75">
      <c r="A48" s="10"/>
      <c r="B48" s="17"/>
      <c r="C48" s="10"/>
      <c r="D48" s="18"/>
      <c r="E48" s="18"/>
      <c r="F48" s="28"/>
    </row>
    <row r="49" spans="1:6" ht="13.5" thickBot="1">
      <c r="A49" s="10"/>
      <c r="B49" s="3" t="s">
        <v>43</v>
      </c>
      <c r="C49" s="10"/>
      <c r="D49" s="10"/>
      <c r="E49" s="10"/>
      <c r="F49" s="27"/>
    </row>
    <row r="50" spans="1:6" ht="13.5" thickBot="1">
      <c r="A50" s="10">
        <v>25</v>
      </c>
      <c r="B50" s="11" t="s">
        <v>44</v>
      </c>
      <c r="C50" s="10" t="s">
        <v>19</v>
      </c>
      <c r="D50" s="16">
        <v>339.17</v>
      </c>
      <c r="E50" s="16">
        <v>67.83</v>
      </c>
      <c r="F50" s="26">
        <v>407</v>
      </c>
    </row>
    <row r="51" spans="1:6" ht="13.5" thickBot="1">
      <c r="A51" s="10">
        <v>26</v>
      </c>
      <c r="B51" s="11" t="s">
        <v>45</v>
      </c>
      <c r="C51" s="10" t="s">
        <v>19</v>
      </c>
      <c r="D51" s="16">
        <v>370</v>
      </c>
      <c r="E51" s="16">
        <v>74</v>
      </c>
      <c r="F51" s="26">
        <v>444</v>
      </c>
    </row>
    <row r="52" spans="1:6" ht="13.5" thickBot="1">
      <c r="A52" s="10">
        <v>27</v>
      </c>
      <c r="B52" s="11" t="s">
        <v>46</v>
      </c>
      <c r="C52" s="10" t="s">
        <v>19</v>
      </c>
      <c r="D52" s="16">
        <v>405</v>
      </c>
      <c r="E52" s="16">
        <v>81</v>
      </c>
      <c r="F52" s="26">
        <v>486</v>
      </c>
    </row>
    <row r="53" spans="1:6" ht="13.5" thickBot="1">
      <c r="A53" s="10">
        <v>28</v>
      </c>
      <c r="B53" s="11" t="s">
        <v>47</v>
      </c>
      <c r="C53" s="10" t="s">
        <v>19</v>
      </c>
      <c r="D53" s="16">
        <v>430</v>
      </c>
      <c r="E53" s="16">
        <v>86</v>
      </c>
      <c r="F53" s="26">
        <v>516</v>
      </c>
    </row>
    <row r="54" spans="1:6" ht="13.5" thickBot="1">
      <c r="A54" s="10">
        <v>29</v>
      </c>
      <c r="B54" s="11" t="s">
        <v>48</v>
      </c>
      <c r="C54" s="10" t="s">
        <v>19</v>
      </c>
      <c r="D54" s="16">
        <v>520.83</v>
      </c>
      <c r="E54" s="16">
        <v>104.17</v>
      </c>
      <c r="F54" s="26">
        <v>625</v>
      </c>
    </row>
    <row r="55" spans="1:6" ht="12.75">
      <c r="A55" s="34">
        <v>30</v>
      </c>
      <c r="B55" s="35" t="s">
        <v>49</v>
      </c>
      <c r="C55" s="34" t="s">
        <v>19</v>
      </c>
      <c r="D55" s="21">
        <v>445</v>
      </c>
      <c r="E55" s="21">
        <v>89</v>
      </c>
      <c r="F55" s="29">
        <v>534</v>
      </c>
    </row>
    <row r="56" spans="1:6" ht="12.75">
      <c r="A56" s="10"/>
      <c r="B56" s="42"/>
      <c r="C56" s="10"/>
      <c r="D56" s="43"/>
      <c r="E56" s="43"/>
      <c r="F56" s="44"/>
    </row>
    <row r="57" spans="1:6" ht="12.75">
      <c r="A57" s="47"/>
      <c r="B57" s="17"/>
      <c r="C57" s="47"/>
      <c r="D57" s="18"/>
      <c r="E57" s="18"/>
      <c r="F57" s="28"/>
    </row>
    <row r="58" spans="1:6" ht="12.75">
      <c r="A58" s="10"/>
      <c r="B58" s="48" t="s">
        <v>50</v>
      </c>
      <c r="C58" s="10"/>
      <c r="D58" s="10"/>
      <c r="E58" s="10"/>
      <c r="F58" s="27"/>
    </row>
    <row r="59" spans="1:6" ht="16.5" customHeight="1" thickBot="1">
      <c r="A59" s="36">
        <v>31</v>
      </c>
      <c r="B59" s="20" t="s">
        <v>51</v>
      </c>
      <c r="C59" s="22" t="s">
        <v>63</v>
      </c>
      <c r="D59" s="22">
        <v>187.5</v>
      </c>
      <c r="E59" s="22">
        <v>37.5</v>
      </c>
      <c r="F59" s="30">
        <v>225</v>
      </c>
    </row>
    <row r="60" spans="1:6" ht="15.75" customHeight="1" thickBot="1">
      <c r="A60" s="10">
        <v>32</v>
      </c>
      <c r="B60" s="12" t="s">
        <v>52</v>
      </c>
      <c r="C60" s="16" t="s">
        <v>64</v>
      </c>
      <c r="D60" s="16">
        <v>100</v>
      </c>
      <c r="E60" s="16">
        <v>20</v>
      </c>
      <c r="F60" s="26">
        <v>120</v>
      </c>
    </row>
    <row r="61" spans="1:6" ht="17.25" customHeight="1" thickBot="1">
      <c r="A61" s="10">
        <v>33</v>
      </c>
      <c r="B61" s="12" t="s">
        <v>53</v>
      </c>
      <c r="C61" s="16" t="s">
        <v>64</v>
      </c>
      <c r="D61" s="16">
        <v>68.75</v>
      </c>
      <c r="E61" s="16">
        <v>13.75</v>
      </c>
      <c r="F61" s="26">
        <v>82.5</v>
      </c>
    </row>
    <row r="62" spans="1:6" ht="15.75" customHeight="1" thickBot="1">
      <c r="A62" s="10">
        <v>34</v>
      </c>
      <c r="B62" s="12" t="s">
        <v>54</v>
      </c>
      <c r="C62" s="16" t="s">
        <v>64</v>
      </c>
      <c r="D62" s="16">
        <v>252.5</v>
      </c>
      <c r="E62" s="16">
        <v>50.5</v>
      </c>
      <c r="F62" s="26">
        <v>303</v>
      </c>
    </row>
    <row r="63" spans="1:6" ht="15" customHeight="1" thickBot="1">
      <c r="A63" s="10">
        <v>35</v>
      </c>
      <c r="B63" s="12" t="s">
        <v>55</v>
      </c>
      <c r="C63" s="16" t="s">
        <v>64</v>
      </c>
      <c r="D63" s="16">
        <v>132.5</v>
      </c>
      <c r="E63" s="16">
        <v>26.5</v>
      </c>
      <c r="F63" s="26">
        <v>159</v>
      </c>
    </row>
    <row r="64" spans="1:6" ht="15.75" customHeight="1" thickBot="1">
      <c r="A64" s="10">
        <v>36</v>
      </c>
      <c r="B64" s="12" t="s">
        <v>56</v>
      </c>
      <c r="C64" s="16" t="s">
        <v>64</v>
      </c>
      <c r="D64" s="16">
        <v>90</v>
      </c>
      <c r="E64" s="16">
        <v>18</v>
      </c>
      <c r="F64" s="26">
        <v>108</v>
      </c>
    </row>
    <row r="65" spans="1:6" ht="15.75" customHeight="1" thickBot="1">
      <c r="A65" s="10">
        <v>37</v>
      </c>
      <c r="B65" s="12" t="s">
        <v>57</v>
      </c>
      <c r="C65" s="16" t="s">
        <v>64</v>
      </c>
      <c r="D65" s="16">
        <v>317.5</v>
      </c>
      <c r="E65" s="16">
        <v>63.5</v>
      </c>
      <c r="F65" s="26">
        <v>381</v>
      </c>
    </row>
    <row r="66" spans="1:6" ht="15" customHeight="1" thickBot="1">
      <c r="A66" s="10">
        <v>38</v>
      </c>
      <c r="B66" s="12" t="s">
        <v>58</v>
      </c>
      <c r="C66" s="16" t="s">
        <v>64</v>
      </c>
      <c r="D66" s="16">
        <v>165</v>
      </c>
      <c r="E66" s="16">
        <v>33</v>
      </c>
      <c r="F66" s="26">
        <v>198</v>
      </c>
    </row>
    <row r="67" spans="1:6" ht="14.25" customHeight="1" thickBot="1">
      <c r="A67" s="10">
        <v>39</v>
      </c>
      <c r="B67" s="12" t="s">
        <v>59</v>
      </c>
      <c r="C67" s="16" t="s">
        <v>64</v>
      </c>
      <c r="D67" s="16">
        <v>107.5</v>
      </c>
      <c r="E67" s="16">
        <v>21.5</v>
      </c>
      <c r="F67" s="26">
        <v>129</v>
      </c>
    </row>
    <row r="68" spans="1:6" ht="16.5" customHeight="1" thickBot="1">
      <c r="A68" s="10">
        <v>40</v>
      </c>
      <c r="B68" s="12" t="s">
        <v>60</v>
      </c>
      <c r="C68" s="16" t="s">
        <v>64</v>
      </c>
      <c r="D68" s="16">
        <v>375</v>
      </c>
      <c r="E68" s="16">
        <v>75</v>
      </c>
      <c r="F68" s="26">
        <v>450</v>
      </c>
    </row>
    <row r="69" spans="1:6" ht="16.5" customHeight="1" thickBot="1">
      <c r="A69" s="10">
        <v>41</v>
      </c>
      <c r="B69" s="12" t="s">
        <v>61</v>
      </c>
      <c r="C69" s="16" t="s">
        <v>64</v>
      </c>
      <c r="D69" s="16">
        <v>200</v>
      </c>
      <c r="E69" s="16">
        <v>40</v>
      </c>
      <c r="F69" s="26">
        <v>240</v>
      </c>
    </row>
    <row r="70" spans="1:6" ht="12" customHeight="1" thickBot="1">
      <c r="A70" s="10">
        <v>42</v>
      </c>
      <c r="B70" s="12" t="s">
        <v>62</v>
      </c>
      <c r="C70" s="16" t="s">
        <v>64</v>
      </c>
      <c r="D70" s="16">
        <v>132.5</v>
      </c>
      <c r="E70" s="16">
        <v>26.5</v>
      </c>
      <c r="F70" s="26">
        <v>159</v>
      </c>
    </row>
    <row r="71" spans="1:6" ht="13.5" thickBot="1">
      <c r="A71" s="10"/>
      <c r="B71" s="3" t="s">
        <v>65</v>
      </c>
      <c r="C71" s="10"/>
      <c r="D71" s="10"/>
      <c r="E71" s="10"/>
      <c r="F71" s="27"/>
    </row>
    <row r="72" spans="1:6" ht="13.5" thickBot="1">
      <c r="A72" s="10">
        <v>43</v>
      </c>
      <c r="B72" s="12" t="s">
        <v>66</v>
      </c>
      <c r="C72" s="16" t="s">
        <v>64</v>
      </c>
      <c r="D72" s="16">
        <v>254.17</v>
      </c>
      <c r="E72" s="16">
        <v>50.83</v>
      </c>
      <c r="F72" s="26">
        <v>305</v>
      </c>
    </row>
    <row r="73" spans="1:6" ht="12" customHeight="1" thickBot="1">
      <c r="A73" s="10">
        <v>44</v>
      </c>
      <c r="B73" s="66" t="s">
        <v>67</v>
      </c>
      <c r="C73" s="38" t="s">
        <v>64</v>
      </c>
      <c r="D73" s="38">
        <v>391.67</v>
      </c>
      <c r="E73" s="38">
        <v>78.33</v>
      </c>
      <c r="F73" s="40">
        <v>470</v>
      </c>
    </row>
    <row r="74" spans="1:6" ht="13.5" hidden="1" thickBot="1">
      <c r="A74" s="10"/>
      <c r="B74" s="37"/>
      <c r="C74" s="39"/>
      <c r="D74" s="39"/>
      <c r="E74" s="39"/>
      <c r="F74" s="41"/>
    </row>
    <row r="75" spans="1:6" ht="13.5" thickBot="1">
      <c r="A75" s="10">
        <v>45</v>
      </c>
      <c r="B75" s="12" t="s">
        <v>68</v>
      </c>
      <c r="C75" s="16" t="s">
        <v>64</v>
      </c>
      <c r="D75" s="16">
        <v>675</v>
      </c>
      <c r="E75" s="16">
        <v>135</v>
      </c>
      <c r="F75" s="26">
        <v>810</v>
      </c>
    </row>
    <row r="76" spans="1:6" ht="13.5" thickBot="1">
      <c r="A76" s="10"/>
      <c r="B76" s="3" t="s">
        <v>69</v>
      </c>
      <c r="C76" s="10"/>
      <c r="D76" s="10"/>
      <c r="E76" s="10"/>
      <c r="F76" s="27"/>
    </row>
    <row r="77" spans="1:6" ht="13.5" thickBot="1">
      <c r="A77" s="10">
        <v>46</v>
      </c>
      <c r="B77" s="12" t="s">
        <v>70</v>
      </c>
      <c r="C77" s="16" t="s">
        <v>64</v>
      </c>
      <c r="D77" s="16">
        <v>166.67</v>
      </c>
      <c r="E77" s="16">
        <v>33.33</v>
      </c>
      <c r="F77" s="26">
        <v>200</v>
      </c>
    </row>
    <row r="78" spans="1:6" ht="13.5" thickBot="1">
      <c r="A78" s="10">
        <v>47</v>
      </c>
      <c r="B78" s="12" t="s">
        <v>71</v>
      </c>
      <c r="C78" s="16" t="s">
        <v>64</v>
      </c>
      <c r="D78" s="16">
        <v>200</v>
      </c>
      <c r="E78" s="16">
        <v>40</v>
      </c>
      <c r="F78" s="26">
        <v>240</v>
      </c>
    </row>
    <row r="79" spans="1:6" ht="13.5" thickBot="1">
      <c r="A79" s="10">
        <v>48</v>
      </c>
      <c r="B79" s="12" t="s">
        <v>72</v>
      </c>
      <c r="C79" s="16" t="s">
        <v>64</v>
      </c>
      <c r="D79" s="16">
        <v>425</v>
      </c>
      <c r="E79" s="16">
        <v>85</v>
      </c>
      <c r="F79" s="26">
        <v>510</v>
      </c>
    </row>
    <row r="80" spans="1:6" ht="13.5" thickBot="1">
      <c r="A80" s="10">
        <v>49</v>
      </c>
      <c r="B80" s="12" t="s">
        <v>73</v>
      </c>
      <c r="C80" s="16" t="s">
        <v>64</v>
      </c>
      <c r="D80" s="16">
        <v>662.5</v>
      </c>
      <c r="E80" s="16">
        <v>132.5</v>
      </c>
      <c r="F80" s="26">
        <v>795</v>
      </c>
    </row>
    <row r="81" spans="1:6" ht="13.5" thickBot="1">
      <c r="A81" s="10"/>
      <c r="B81" s="23" t="s">
        <v>74</v>
      </c>
      <c r="C81" s="10"/>
      <c r="D81" s="10"/>
      <c r="E81" s="10"/>
      <c r="F81" s="27"/>
    </row>
    <row r="82" spans="1:6" ht="13.5" thickBot="1">
      <c r="A82" s="10">
        <v>50</v>
      </c>
      <c r="B82" s="10" t="s">
        <v>75</v>
      </c>
      <c r="C82" s="16" t="s">
        <v>64</v>
      </c>
      <c r="D82" s="10">
        <v>240</v>
      </c>
      <c r="E82" s="10">
        <f>D82*0.2</f>
        <v>48</v>
      </c>
      <c r="F82" s="27">
        <f>SUM(D82:E82)</f>
        <v>288</v>
      </c>
    </row>
    <row r="83" spans="1:6" ht="13.5" thickBot="1">
      <c r="A83" s="10">
        <v>51</v>
      </c>
      <c r="B83" s="10" t="s">
        <v>76</v>
      </c>
      <c r="C83" s="16" t="s">
        <v>64</v>
      </c>
      <c r="D83" s="10">
        <v>512.5</v>
      </c>
      <c r="E83" s="10">
        <f>D83*0.2</f>
        <v>102.5</v>
      </c>
      <c r="F83" s="27">
        <f>SUM(D83:E83)</f>
        <v>615</v>
      </c>
    </row>
    <row r="84" spans="1:6" ht="13.5" thickBot="1">
      <c r="A84" s="10">
        <v>52</v>
      </c>
      <c r="B84" s="10" t="s">
        <v>77</v>
      </c>
      <c r="C84" s="16" t="s">
        <v>64</v>
      </c>
      <c r="D84" s="10">
        <v>770</v>
      </c>
      <c r="E84" s="10">
        <f>D84*0.2</f>
        <v>154</v>
      </c>
      <c r="F84" s="27">
        <f>SUM(D84:E84)</f>
        <v>924</v>
      </c>
    </row>
    <row r="85" spans="1:6" ht="13.5" thickBot="1">
      <c r="A85" s="10"/>
      <c r="B85" s="3" t="s">
        <v>78</v>
      </c>
      <c r="C85" s="10"/>
      <c r="D85" s="10"/>
      <c r="E85" s="10"/>
      <c r="F85" s="27"/>
    </row>
    <row r="86" spans="1:6" ht="13.5" thickBot="1">
      <c r="A86" s="10">
        <v>53</v>
      </c>
      <c r="B86" s="12" t="s">
        <v>79</v>
      </c>
      <c r="C86" s="16" t="s">
        <v>64</v>
      </c>
      <c r="D86" s="16">
        <v>50</v>
      </c>
      <c r="E86" s="16">
        <v>10</v>
      </c>
      <c r="F86" s="26">
        <v>60</v>
      </c>
    </row>
    <row r="87" spans="1:6" ht="13.5" thickBot="1">
      <c r="A87" s="10">
        <v>54</v>
      </c>
      <c r="B87" s="12" t="s">
        <v>80</v>
      </c>
      <c r="C87" s="16" t="s">
        <v>64</v>
      </c>
      <c r="D87" s="16">
        <v>27.06</v>
      </c>
      <c r="E87" s="16">
        <v>5.41</v>
      </c>
      <c r="F87" s="26">
        <v>32.47</v>
      </c>
    </row>
    <row r="88" spans="1:6" ht="13.5" thickBot="1">
      <c r="A88" s="10">
        <v>55</v>
      </c>
      <c r="B88" s="12" t="s">
        <v>81</v>
      </c>
      <c r="C88" s="16" t="s">
        <v>64</v>
      </c>
      <c r="D88" s="16">
        <v>48.33</v>
      </c>
      <c r="E88" s="16">
        <v>9.67</v>
      </c>
      <c r="F88" s="26">
        <v>58</v>
      </c>
    </row>
    <row r="89" spans="1:6" ht="26.25" thickBot="1">
      <c r="A89" s="10">
        <v>56</v>
      </c>
      <c r="B89" s="19" t="s">
        <v>91</v>
      </c>
      <c r="C89" s="21" t="s">
        <v>64</v>
      </c>
      <c r="D89" s="21">
        <v>675</v>
      </c>
      <c r="E89" s="21">
        <f>D89*0.2</f>
        <v>135</v>
      </c>
      <c r="F89" s="29">
        <f>SUM(D89:E89)</f>
        <v>810</v>
      </c>
    </row>
    <row r="90" spans="1:6" ht="13.5" customHeight="1" thickBot="1">
      <c r="A90" s="10">
        <v>57</v>
      </c>
      <c r="B90" s="19" t="s">
        <v>92</v>
      </c>
      <c r="C90" s="21" t="s">
        <v>64</v>
      </c>
      <c r="D90" s="21">
        <v>164.17</v>
      </c>
      <c r="E90" s="32">
        <f>D90*0.2</f>
        <v>32.833999999999996</v>
      </c>
      <c r="F90" s="33">
        <f>SUM(D90:E90)</f>
        <v>197.004</v>
      </c>
    </row>
    <row r="91" spans="1:6" ht="13.5" thickBot="1">
      <c r="A91" s="10">
        <v>58</v>
      </c>
      <c r="B91" s="19" t="s">
        <v>93</v>
      </c>
      <c r="C91" s="16" t="s">
        <v>64</v>
      </c>
      <c r="D91" s="21">
        <v>1900.7</v>
      </c>
      <c r="E91" s="32">
        <f>D91*0.2</f>
        <v>380.14000000000004</v>
      </c>
      <c r="F91" s="33">
        <f>SUM(D91:E91)</f>
        <v>2280.84</v>
      </c>
    </row>
    <row r="92" spans="1:6" ht="13.5" thickBot="1">
      <c r="A92" s="10">
        <v>59</v>
      </c>
      <c r="B92" s="19" t="s">
        <v>94</v>
      </c>
      <c r="C92" s="21" t="s">
        <v>64</v>
      </c>
      <c r="D92" s="21">
        <v>1662.84</v>
      </c>
      <c r="E92" s="32">
        <v>332.56</v>
      </c>
      <c r="F92" s="33">
        <f>SUM(D92:E92)</f>
        <v>1995.3999999999999</v>
      </c>
    </row>
    <row r="93" spans="1:6" ht="12.75">
      <c r="A93" s="10">
        <v>60</v>
      </c>
      <c r="B93" s="19" t="s">
        <v>82</v>
      </c>
      <c r="C93" s="38" t="s">
        <v>84</v>
      </c>
      <c r="D93" s="38">
        <v>18.33</v>
      </c>
      <c r="E93" s="38">
        <v>3.67</v>
      </c>
      <c r="F93" s="40">
        <v>22</v>
      </c>
    </row>
    <row r="94" spans="1:6" ht="13.5" thickBot="1">
      <c r="A94" s="10"/>
      <c r="B94" s="24" t="s">
        <v>83</v>
      </c>
      <c r="C94" s="67"/>
      <c r="D94" s="67"/>
      <c r="E94" s="67"/>
      <c r="F94" s="68"/>
    </row>
    <row r="95" spans="1:6" ht="13.5" hidden="1" thickBot="1">
      <c r="A95" s="10"/>
      <c r="B95" s="20"/>
      <c r="C95" s="39"/>
      <c r="D95" s="39"/>
      <c r="E95" s="39"/>
      <c r="F95" s="41"/>
    </row>
    <row r="96" spans="1:6" ht="15" thickBot="1">
      <c r="A96" s="10">
        <v>61</v>
      </c>
      <c r="B96" s="12" t="s">
        <v>85</v>
      </c>
      <c r="C96" s="16" t="s">
        <v>86</v>
      </c>
      <c r="D96" s="16">
        <v>433.33</v>
      </c>
      <c r="E96" s="16">
        <v>86.67</v>
      </c>
      <c r="F96" s="26">
        <v>520</v>
      </c>
    </row>
    <row r="97" spans="1:6" ht="15" thickBot="1">
      <c r="A97" s="10">
        <v>62</v>
      </c>
      <c r="B97" s="12" t="s">
        <v>87</v>
      </c>
      <c r="C97" s="16" t="s">
        <v>86</v>
      </c>
      <c r="D97" s="16">
        <v>840</v>
      </c>
      <c r="E97" s="16">
        <v>168</v>
      </c>
      <c r="F97" s="26">
        <v>1008</v>
      </c>
    </row>
    <row r="98" spans="1:6" ht="15" thickBot="1">
      <c r="A98" s="10">
        <v>63</v>
      </c>
      <c r="B98" s="12" t="s">
        <v>88</v>
      </c>
      <c r="C98" s="16" t="s">
        <v>86</v>
      </c>
      <c r="D98" s="16">
        <v>516.67</v>
      </c>
      <c r="E98" s="16">
        <v>103.33</v>
      </c>
      <c r="F98" s="26">
        <v>620</v>
      </c>
    </row>
    <row r="99" spans="1:6" ht="15" thickBot="1">
      <c r="A99" s="10">
        <v>64</v>
      </c>
      <c r="B99" s="12" t="s">
        <v>89</v>
      </c>
      <c r="C99" s="16" t="s">
        <v>86</v>
      </c>
      <c r="D99" s="16">
        <v>1000</v>
      </c>
      <c r="E99" s="16">
        <v>200</v>
      </c>
      <c r="F99" s="26">
        <v>1200</v>
      </c>
    </row>
    <row r="100" spans="1:6" ht="12.75">
      <c r="A100" s="45"/>
      <c r="B100" s="45"/>
      <c r="C100" s="45"/>
      <c r="D100" s="45"/>
      <c r="E100" s="45"/>
      <c r="F100" s="46"/>
    </row>
    <row r="101" spans="1:6" ht="12.75">
      <c r="A101" s="45"/>
      <c r="B101" s="3" t="s">
        <v>105</v>
      </c>
      <c r="C101" s="45"/>
      <c r="D101" s="45"/>
      <c r="E101" s="45"/>
      <c r="F101" s="46"/>
    </row>
    <row r="102" spans="1:6" ht="12.75">
      <c r="A102" s="45"/>
      <c r="B102" s="3" t="s">
        <v>104</v>
      </c>
      <c r="C102" s="45"/>
      <c r="D102" s="45"/>
      <c r="E102" s="45"/>
      <c r="F102" s="46"/>
    </row>
    <row r="103" spans="1:6" ht="14.25">
      <c r="A103" s="45"/>
      <c r="B103" s="6" t="s">
        <v>95</v>
      </c>
      <c r="C103" s="45"/>
      <c r="D103" s="45"/>
      <c r="E103" s="45"/>
      <c r="F103" s="46"/>
    </row>
    <row r="104" spans="1:6" ht="12.75">
      <c r="A104" s="45"/>
      <c r="B104" s="6" t="s">
        <v>96</v>
      </c>
      <c r="C104" s="45"/>
      <c r="D104" s="45"/>
      <c r="E104" s="45"/>
      <c r="F104" s="46"/>
    </row>
    <row r="105" spans="1:6" ht="14.25">
      <c r="A105" s="45"/>
      <c r="B105" s="6" t="s">
        <v>97</v>
      </c>
      <c r="C105" s="45"/>
      <c r="D105" s="45"/>
      <c r="E105" s="45"/>
      <c r="F105" s="46"/>
    </row>
    <row r="106" spans="1:6" ht="12.75">
      <c r="A106" s="45"/>
      <c r="B106" s="6" t="s">
        <v>98</v>
      </c>
      <c r="C106" s="45"/>
      <c r="D106" s="45"/>
      <c r="E106" s="45"/>
      <c r="F106" s="46"/>
    </row>
    <row r="107" spans="1:6" ht="12.75">
      <c r="A107" s="45"/>
      <c r="B107" s="3" t="s">
        <v>99</v>
      </c>
      <c r="C107" s="45"/>
      <c r="D107" s="45"/>
      <c r="E107" s="45"/>
      <c r="F107" s="45"/>
    </row>
    <row r="108" spans="1:6" ht="12.75">
      <c r="A108" s="45"/>
      <c r="B108" s="3" t="s">
        <v>107</v>
      </c>
      <c r="C108" s="45"/>
      <c r="D108" s="45"/>
      <c r="E108" s="45"/>
      <c r="F108" s="45"/>
    </row>
    <row r="109" spans="1:6" ht="12.75">
      <c r="A109" s="45"/>
      <c r="B109" s="3" t="s">
        <v>106</v>
      </c>
      <c r="C109" s="45"/>
      <c r="D109" s="45"/>
      <c r="E109" s="45"/>
      <c r="F109" s="45"/>
    </row>
    <row r="110" spans="1:6" ht="12.75">
      <c r="A110" s="45"/>
      <c r="B110" s="6" t="s">
        <v>108</v>
      </c>
      <c r="C110" s="45"/>
      <c r="D110" s="45"/>
      <c r="E110" s="45"/>
      <c r="F110" s="45"/>
    </row>
    <row r="111" spans="1:6" ht="12.75">
      <c r="A111" s="45"/>
      <c r="B111" s="6" t="s">
        <v>100</v>
      </c>
      <c r="C111" s="45"/>
      <c r="D111" s="45"/>
      <c r="E111" s="45"/>
      <c r="F111" s="45"/>
    </row>
    <row r="112" spans="1:6" ht="12.75">
      <c r="A112" s="45"/>
      <c r="B112" s="6" t="s">
        <v>101</v>
      </c>
      <c r="C112" s="45"/>
      <c r="D112" s="45"/>
      <c r="E112" s="45"/>
      <c r="F112" s="45"/>
    </row>
    <row r="113" spans="1:6" ht="12.75">
      <c r="A113" s="45"/>
      <c r="B113" s="6" t="s">
        <v>102</v>
      </c>
      <c r="C113" s="45"/>
      <c r="D113" s="45"/>
      <c r="E113" s="45"/>
      <c r="F113" s="45"/>
    </row>
    <row r="114" spans="1:6" ht="12.75">
      <c r="A114" s="45"/>
      <c r="B114" s="3" t="s">
        <v>103</v>
      </c>
      <c r="C114" s="45"/>
      <c r="D114" s="45"/>
      <c r="E114" s="45"/>
      <c r="F114" s="45"/>
    </row>
    <row r="115" spans="1:6" ht="12.75">
      <c r="A115" s="45"/>
      <c r="B115" s="3" t="s">
        <v>110</v>
      </c>
      <c r="C115" s="45"/>
      <c r="D115" s="45"/>
      <c r="E115" s="45"/>
      <c r="F115" s="45"/>
    </row>
    <row r="116" spans="1:6" ht="12.75">
      <c r="A116" s="45"/>
      <c r="B116" s="3" t="s">
        <v>109</v>
      </c>
      <c r="C116" s="45"/>
      <c r="D116" s="45"/>
      <c r="E116" s="45"/>
      <c r="F116" s="45"/>
    </row>
    <row r="117" spans="1:6" ht="12.75">
      <c r="A117" s="45"/>
      <c r="B117" s="3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</sheetData>
  <mergeCells count="13">
    <mergeCell ref="F73:F74"/>
    <mergeCell ref="C93:C95"/>
    <mergeCell ref="D93:D95"/>
    <mergeCell ref="E93:E95"/>
    <mergeCell ref="F93:F95"/>
    <mergeCell ref="B73:B74"/>
    <mergeCell ref="C73:C74"/>
    <mergeCell ref="D73:D74"/>
    <mergeCell ref="E73:E74"/>
    <mergeCell ref="A11:A12"/>
    <mergeCell ref="B11:B12"/>
    <mergeCell ref="C11:C12"/>
    <mergeCell ref="D11:F11"/>
  </mergeCells>
  <printOptions/>
  <pageMargins left="0.54" right="0.23" top="0.44" bottom="0.23" header="0.21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PTO-4</dc:creator>
  <cp:keywords/>
  <dc:description/>
  <cp:lastModifiedBy>Speed_XP</cp:lastModifiedBy>
  <cp:lastPrinted>2010-07-20T08:17:20Z</cp:lastPrinted>
  <dcterms:created xsi:type="dcterms:W3CDTF">2010-07-20T07:03:52Z</dcterms:created>
  <dcterms:modified xsi:type="dcterms:W3CDTF">2010-07-27T06:27:36Z</dcterms:modified>
  <cp:category/>
  <cp:version/>
  <cp:contentType/>
  <cp:contentStatus/>
</cp:coreProperties>
</file>